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6FE06~1\AppData\Local\Temp\Rar$DIa5556.39953\"/>
    </mc:Choice>
  </mc:AlternateContent>
  <bookViews>
    <workbookView xWindow="360" yWindow="525" windowWidth="19815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6" i="1" l="1"/>
  <c r="L165" i="1"/>
  <c r="L176" i="1" s="1"/>
  <c r="L157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<sst xmlns="http://schemas.openxmlformats.org/spreadsheetml/2006/main" count="296" uniqueCount="108">
  <si>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</si>
  <si>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</si>
  <si>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</si>
  <si>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</si>
  <si>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</si>
  <si>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</si>
  <si>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</si>
  <si>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</si>
  <si>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</si>
  <si>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</si>
  <si>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</si>
  <si>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</si>
  <si>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</si>
  <si>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</si>
  <si>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</si>
  <si>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</si>
  <si>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</si>
  <si>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</si>
  <si>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</si>
  <si>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</si>
  <si>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</si>
  <si>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</si>
  <si>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</si>
  <si>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</si>
  <si>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</si>
  <si>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</si>
  <si>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</si>
  <si>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</si>
  <si>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</si>
  <si>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</si>
  <si>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</si>
  <si>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</si>
  <si>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</si>
  <si>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</si>
  <si>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</si>
  <si>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</si>
  <si>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</si>
  <si>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</si>
  <si>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</si>
  <si>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омлет натуральный </t>
  </si>
  <si>
    <t>54-1о</t>
  </si>
  <si>
    <t xml:space="preserve">зелёный горошек </t>
  </si>
  <si>
    <t>54-20з</t>
  </si>
  <si>
    <t>54-23гн</t>
  </si>
  <si>
    <t>какао с молоком</t>
  </si>
  <si>
    <t>86.0</t>
  </si>
  <si>
    <t>53-19з</t>
  </si>
  <si>
    <t xml:space="preserve">бутерброд с маслом сливочным </t>
  </si>
  <si>
    <t>пром.</t>
  </si>
  <si>
    <t>мандарин (поштучно)</t>
  </si>
  <si>
    <t>35.0</t>
  </si>
  <si>
    <t xml:space="preserve">каша вязкая молочная овсяная </t>
  </si>
  <si>
    <t xml:space="preserve">какао с молоком </t>
  </si>
  <si>
    <t xml:space="preserve">бутерброд с сыром </t>
  </si>
  <si>
    <t>яблоко (поштучно)</t>
  </si>
  <si>
    <t>54-11к</t>
  </si>
  <si>
    <t>54-21гн</t>
  </si>
  <si>
    <t>54-1з</t>
  </si>
  <si>
    <t>54-21м</t>
  </si>
  <si>
    <t>курица отварная</t>
  </si>
  <si>
    <t>54-2гн</t>
  </si>
  <si>
    <t xml:space="preserve">чай с сахаром </t>
  </si>
  <si>
    <t>54-13з</t>
  </si>
  <si>
    <t>салат из отварной свеклы</t>
  </si>
  <si>
    <t>54-26г</t>
  </si>
  <si>
    <t xml:space="preserve">рис с овощами </t>
  </si>
  <si>
    <t>54-16к</t>
  </si>
  <si>
    <t>каша "дружба"</t>
  </si>
  <si>
    <t>54-4гн</t>
  </si>
  <si>
    <t xml:space="preserve">чай с молоком и сахаром </t>
  </si>
  <si>
    <t>фрукты свежие (яблоко)</t>
  </si>
  <si>
    <t>сладкое</t>
  </si>
  <si>
    <t xml:space="preserve">мармелад фруктово-ягодный формовой </t>
  </si>
  <si>
    <t xml:space="preserve">запеканка из творога </t>
  </si>
  <si>
    <t xml:space="preserve">кофейный напиток с молоком </t>
  </si>
  <si>
    <t xml:space="preserve">батон нарезной </t>
  </si>
  <si>
    <t>54-3гн</t>
  </si>
  <si>
    <t xml:space="preserve">молоко сгущённое с сахаром </t>
  </si>
  <si>
    <t>салат из моркови и яблок</t>
  </si>
  <si>
    <t xml:space="preserve">омлет с залёным горошком </t>
  </si>
  <si>
    <t>чай с сахаром</t>
  </si>
  <si>
    <t>153.5</t>
  </si>
  <si>
    <t>140.1</t>
  </si>
  <si>
    <t>54-2о</t>
  </si>
  <si>
    <t>54-45гн</t>
  </si>
  <si>
    <t>зефир</t>
  </si>
  <si>
    <t>54-3з</t>
  </si>
  <si>
    <t xml:space="preserve">чай с лимоном и сахаром </t>
  </si>
  <si>
    <t>батон нарязной</t>
  </si>
  <si>
    <t xml:space="preserve"> лапшевник с творогом с сметанным соусом</t>
  </si>
  <si>
    <t>427.40</t>
  </si>
  <si>
    <t>30.70</t>
  </si>
  <si>
    <t>78.50</t>
  </si>
  <si>
    <t>54-5м</t>
  </si>
  <si>
    <t>котлета из курицы</t>
  </si>
  <si>
    <t>рис отварной</t>
  </si>
  <si>
    <t>салат из моркови и чернослива</t>
  </si>
  <si>
    <t>54-6г</t>
  </si>
  <si>
    <t>54-17г</t>
  </si>
  <si>
    <t>омлет натуральный</t>
  </si>
  <si>
    <t>помидор в нарезке</t>
  </si>
  <si>
    <t>пряник</t>
  </si>
  <si>
    <t xml:space="preserve">каша вязкая молочная овсяная с курагой </t>
  </si>
  <si>
    <t>бутерброд с сыром</t>
  </si>
  <si>
    <t>батон нарезной</t>
  </si>
  <si>
    <t>яблоко(поштучно)</t>
  </si>
  <si>
    <t>Директор</t>
  </si>
  <si>
    <t>Ярошенко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</si>
</sst>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11" fillId="2" borderId="1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7" activePane="bottomRight" state="frozen"/>
      <selection pane="topRight"/>
      <selection pane="bottomLeft"/>
      <selection pane="bottomRight" activeCell="N161" sqref="N16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/>
      <c r="D1" s="52"/>
      <c r="E1" s="53"/>
      <c r="F1" s="3" t="s">
        <v>1</v>
      </c>
      <c r="G1" s="1" t="s">
        <v>2</v>
      </c>
      <c r="H1" s="54" t="s">
        <v>106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107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160</v>
      </c>
      <c r="G6" s="21">
        <v>12</v>
      </c>
      <c r="H6" s="21">
        <v>9</v>
      </c>
      <c r="I6" s="21">
        <v>14</v>
      </c>
      <c r="J6" s="21">
        <v>241</v>
      </c>
      <c r="K6" s="22" t="s">
        <v>40</v>
      </c>
      <c r="L6" s="21">
        <v>28.05</v>
      </c>
    </row>
    <row r="7" spans="1:12" ht="15" x14ac:dyDescent="0.25">
      <c r="A7" s="23"/>
      <c r="B7" s="24"/>
      <c r="C7" s="25"/>
      <c r="D7" s="26" t="s">
        <v>30</v>
      </c>
      <c r="E7" s="27" t="s">
        <v>41</v>
      </c>
      <c r="F7" s="28">
        <v>60</v>
      </c>
      <c r="G7" s="28">
        <v>2</v>
      </c>
      <c r="H7" s="28">
        <v>0</v>
      </c>
      <c r="I7" s="28">
        <v>8</v>
      </c>
      <c r="J7" s="28">
        <v>22</v>
      </c>
      <c r="K7" s="29" t="s">
        <v>42</v>
      </c>
      <c r="L7" s="28">
        <v>13.65</v>
      </c>
    </row>
    <row r="8" spans="1:12" ht="15" x14ac:dyDescent="0.2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4</v>
      </c>
      <c r="H8" s="28">
        <v>3</v>
      </c>
      <c r="I8" s="28">
        <v>15</v>
      </c>
      <c r="J8" s="28" t="s">
        <v>45</v>
      </c>
      <c r="K8" s="29" t="s">
        <v>43</v>
      </c>
      <c r="L8" s="28">
        <v>8.0299999999999994</v>
      </c>
    </row>
    <row r="9" spans="1:12" ht="15" x14ac:dyDescent="0.25">
      <c r="A9" s="23"/>
      <c r="B9" s="24"/>
      <c r="C9" s="25"/>
      <c r="D9" s="30" t="s">
        <v>26</v>
      </c>
      <c r="E9" s="27" t="s">
        <v>47</v>
      </c>
      <c r="F9" s="28">
        <v>40</v>
      </c>
      <c r="G9" s="28">
        <v>0</v>
      </c>
      <c r="H9" s="28">
        <v>6</v>
      </c>
      <c r="I9" s="28">
        <v>26</v>
      </c>
      <c r="J9" s="28">
        <v>145</v>
      </c>
      <c r="K9" s="29" t="s">
        <v>46</v>
      </c>
      <c r="L9" s="28">
        <v>8.9700000000000006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100</v>
      </c>
      <c r="G10" s="28">
        <v>1</v>
      </c>
      <c r="H10" s="28">
        <v>0</v>
      </c>
      <c r="I10" s="28">
        <v>8</v>
      </c>
      <c r="J10" s="28" t="s">
        <v>50</v>
      </c>
      <c r="K10" s="29" t="s">
        <v>48</v>
      </c>
      <c r="L10" s="28">
        <v>9.18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19</v>
      </c>
      <c r="H13" s="36">
        <f>SUM(H6:H12)</f>
        <v>18</v>
      </c>
      <c r="I13" s="36">
        <f>SUM(I6:I12)</f>
        <v>71</v>
      </c>
      <c r="J13" s="36">
        <f>SUM(J6:J12)</f>
        <v>408</v>
      </c>
      <c r="K13" s="37"/>
      <c r="L13" s="36">
        <f>SUM(L6:L12)</f>
        <v>67.88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560</v>
      </c>
      <c r="G24" s="44">
        <f>G13+G23</f>
        <v>19</v>
      </c>
      <c r="H24" s="44">
        <f>H13+H23</f>
        <v>18</v>
      </c>
      <c r="I24" s="44">
        <f>I13+I23</f>
        <v>71</v>
      </c>
      <c r="J24" s="44">
        <f>J13+J23</f>
        <v>408</v>
      </c>
      <c r="K24" s="44"/>
      <c r="L24" s="44">
        <f>L13+L23</f>
        <v>67.88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6.8</v>
      </c>
      <c r="H25" s="21">
        <v>10.4</v>
      </c>
      <c r="I25" s="21">
        <v>24.6</v>
      </c>
      <c r="J25" s="21">
        <v>192.7</v>
      </c>
      <c r="K25" s="22" t="s">
        <v>55</v>
      </c>
      <c r="L25" s="21">
        <v>12.56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52</v>
      </c>
      <c r="F27" s="28">
        <v>220</v>
      </c>
      <c r="G27" s="28">
        <v>5.2</v>
      </c>
      <c r="H27" s="28">
        <v>5.9</v>
      </c>
      <c r="I27" s="28">
        <v>13.7</v>
      </c>
      <c r="J27" s="28">
        <v>110.5</v>
      </c>
      <c r="K27" s="29" t="s">
        <v>56</v>
      </c>
      <c r="L27" s="28">
        <v>8.0299999999999994</v>
      </c>
    </row>
    <row r="28" spans="1:12" ht="15" x14ac:dyDescent="0.25">
      <c r="A28" s="45"/>
      <c r="B28" s="24"/>
      <c r="C28" s="25"/>
      <c r="D28" s="30" t="s">
        <v>26</v>
      </c>
      <c r="E28" s="27" t="s">
        <v>53</v>
      </c>
      <c r="F28" s="28">
        <v>50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57</v>
      </c>
      <c r="L28" s="28">
        <v>15.42</v>
      </c>
    </row>
    <row r="29" spans="1:12" ht="15" x14ac:dyDescent="0.25">
      <c r="A29" s="45"/>
      <c r="B29" s="24"/>
      <c r="C29" s="25"/>
      <c r="D29" s="30" t="s">
        <v>27</v>
      </c>
      <c r="E29" s="27" t="s">
        <v>54</v>
      </c>
      <c r="F29" s="28">
        <v>270</v>
      </c>
      <c r="G29" s="28">
        <v>2</v>
      </c>
      <c r="H29" s="28">
        <v>1.7</v>
      </c>
      <c r="I29" s="28">
        <v>27.3</v>
      </c>
      <c r="J29" s="28">
        <v>122.9</v>
      </c>
      <c r="K29" s="29" t="s">
        <v>48</v>
      </c>
      <c r="L29" s="28">
        <v>31.87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740</v>
      </c>
      <c r="G32" s="36">
        <f>SUM(G25:G31)</f>
        <v>16.3</v>
      </c>
      <c r="H32" s="36">
        <f>SUM(H25:H31)</f>
        <v>18.899999999999999</v>
      </c>
      <c r="I32" s="36">
        <f>SUM(I25:I31)</f>
        <v>81</v>
      </c>
      <c r="J32" s="36">
        <f>SUM(J25:J31)</f>
        <v>504.6</v>
      </c>
      <c r="K32" s="37"/>
      <c r="L32" s="36">
        <f>SUM(L25:L31)</f>
        <v>67.88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740</v>
      </c>
      <c r="G43" s="44">
        <f>G32+G42</f>
        <v>16.3</v>
      </c>
      <c r="H43" s="44">
        <f>H32+H42</f>
        <v>18.899999999999999</v>
      </c>
      <c r="I43" s="44">
        <f>I32+I42</f>
        <v>81</v>
      </c>
      <c r="J43" s="44">
        <f>J32+J42</f>
        <v>504.6</v>
      </c>
      <c r="K43" s="44"/>
      <c r="L43" s="44">
        <f>L32+L42</f>
        <v>67.88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90</v>
      </c>
      <c r="G44" s="21">
        <v>12.7</v>
      </c>
      <c r="H44" s="21">
        <v>7.2</v>
      </c>
      <c r="I44" s="21">
        <v>12.5</v>
      </c>
      <c r="J44" s="21">
        <v>139.30000000000001</v>
      </c>
      <c r="K44" s="22" t="s">
        <v>58</v>
      </c>
      <c r="L44" s="21">
        <v>26.01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60</v>
      </c>
      <c r="L46" s="28">
        <v>3.86</v>
      </c>
    </row>
    <row r="47" spans="1:12" ht="15" x14ac:dyDescent="0.25">
      <c r="A47" s="23"/>
      <c r="B47" s="24"/>
      <c r="C47" s="25"/>
      <c r="D47" s="30" t="s">
        <v>26</v>
      </c>
      <c r="E47" s="27" t="s">
        <v>53</v>
      </c>
      <c r="F47" s="28">
        <v>45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57</v>
      </c>
      <c r="L47" s="28">
        <v>17.559999999999999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30</v>
      </c>
      <c r="E49" s="27" t="s">
        <v>63</v>
      </c>
      <c r="F49" s="28">
        <v>80</v>
      </c>
      <c r="G49" s="28">
        <v>0.1</v>
      </c>
      <c r="H49" s="28">
        <v>3.6</v>
      </c>
      <c r="I49" s="28">
        <v>8.1</v>
      </c>
      <c r="J49" s="28">
        <v>60.9</v>
      </c>
      <c r="K49" s="29" t="s">
        <v>62</v>
      </c>
      <c r="L49" s="28">
        <v>5.12</v>
      </c>
    </row>
    <row r="50" spans="1:12" ht="15" x14ac:dyDescent="0.25">
      <c r="A50" s="23"/>
      <c r="B50" s="24"/>
      <c r="C50" s="25"/>
      <c r="D50" s="26" t="s">
        <v>33</v>
      </c>
      <c r="E50" s="27" t="s">
        <v>65</v>
      </c>
      <c r="F50" s="28">
        <v>150</v>
      </c>
      <c r="G50" s="28">
        <v>3.2</v>
      </c>
      <c r="H50" s="28">
        <v>5.7</v>
      </c>
      <c r="I50" s="28">
        <v>26.8</v>
      </c>
      <c r="J50" s="28">
        <v>167.8</v>
      </c>
      <c r="K50" s="29" t="s">
        <v>64</v>
      </c>
      <c r="L50" s="28">
        <v>15.33</v>
      </c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565</v>
      </c>
      <c r="G51" s="36">
        <f>SUM(G44:G50)</f>
        <v>18.5</v>
      </c>
      <c r="H51" s="36">
        <f>SUM(H44:H50)</f>
        <v>17.399999999999999</v>
      </c>
      <c r="I51" s="36">
        <f>SUM(I44:I50)</f>
        <v>69.2</v>
      </c>
      <c r="J51" s="36">
        <f>SUM(J44:J50)</f>
        <v>473.3</v>
      </c>
      <c r="K51" s="37"/>
      <c r="L51" s="36">
        <f>SUM(L44:L50)</f>
        <v>67.88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565</v>
      </c>
      <c r="G62" s="44">
        <f>G51+G61</f>
        <v>18.5</v>
      </c>
      <c r="H62" s="44">
        <f>H51+H61</f>
        <v>17.399999999999999</v>
      </c>
      <c r="I62" s="44">
        <f>I51+I61</f>
        <v>69.2</v>
      </c>
      <c r="J62" s="44">
        <f>J51+J61</f>
        <v>473.3</v>
      </c>
      <c r="K62" s="44"/>
      <c r="L62" s="44">
        <f>L51+L61</f>
        <v>67.88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67</v>
      </c>
      <c r="F63" s="21">
        <v>220</v>
      </c>
      <c r="G63" s="21">
        <v>5.5</v>
      </c>
      <c r="H63" s="21">
        <v>6.5</v>
      </c>
      <c r="I63" s="21">
        <v>26.4</v>
      </c>
      <c r="J63" s="21">
        <v>105.8</v>
      </c>
      <c r="K63" s="22" t="s">
        <v>66</v>
      </c>
      <c r="L63" s="21">
        <v>17.239999999999998</v>
      </c>
    </row>
    <row r="64" spans="1:12" ht="15" x14ac:dyDescent="0.25">
      <c r="A64" s="23"/>
      <c r="B64" s="24"/>
      <c r="C64" s="25"/>
      <c r="D64" s="26" t="s">
        <v>71</v>
      </c>
      <c r="E64" s="27" t="s">
        <v>72</v>
      </c>
      <c r="F64" s="28">
        <v>30</v>
      </c>
      <c r="G64" s="28">
        <v>0.5</v>
      </c>
      <c r="H64" s="28">
        <v>2.8</v>
      </c>
      <c r="I64" s="28">
        <v>19.3</v>
      </c>
      <c r="J64" s="28">
        <v>103.7</v>
      </c>
      <c r="K64" s="29" t="s">
        <v>48</v>
      </c>
      <c r="L64" s="28">
        <v>10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68</v>
      </c>
      <c r="L65" s="28">
        <v>6.5</v>
      </c>
    </row>
    <row r="66" spans="1:12" ht="15" x14ac:dyDescent="0.25">
      <c r="A66" s="23"/>
      <c r="B66" s="24"/>
      <c r="C66" s="25"/>
      <c r="D66" s="30" t="s">
        <v>26</v>
      </c>
      <c r="E66" s="27" t="s">
        <v>47</v>
      </c>
      <c r="F66" s="28">
        <v>40</v>
      </c>
      <c r="G66" s="28">
        <v>10.4</v>
      </c>
      <c r="H66" s="28">
        <v>8.1999999999999993</v>
      </c>
      <c r="I66" s="28">
        <v>15.5</v>
      </c>
      <c r="J66" s="28">
        <v>144.6</v>
      </c>
      <c r="K66" s="29" t="s">
        <v>46</v>
      </c>
      <c r="L66" s="28">
        <v>9.14</v>
      </c>
    </row>
    <row r="67" spans="1:12" ht="15" x14ac:dyDescent="0.25">
      <c r="A67" s="23"/>
      <c r="B67" s="24"/>
      <c r="C67" s="25"/>
      <c r="D67" s="30" t="s">
        <v>27</v>
      </c>
      <c r="E67" s="27" t="s">
        <v>70</v>
      </c>
      <c r="F67" s="28">
        <v>210</v>
      </c>
      <c r="G67" s="28">
        <v>0.4</v>
      </c>
      <c r="H67" s="28">
        <v>0</v>
      </c>
      <c r="I67" s="28">
        <v>9.8000000000000007</v>
      </c>
      <c r="J67" s="28">
        <v>80</v>
      </c>
      <c r="K67" s="29" t="s">
        <v>48</v>
      </c>
      <c r="L67" s="28">
        <v>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700</v>
      </c>
      <c r="G70" s="36">
        <f>SUM(G63:G69)</f>
        <v>18.299999999999997</v>
      </c>
      <c r="H70" s="36">
        <f>SUM(H63:H69)</f>
        <v>18.600000000000001</v>
      </c>
      <c r="I70" s="36">
        <f>SUM(I63:I69)</f>
        <v>79.600000000000009</v>
      </c>
      <c r="J70" s="36">
        <f>SUM(J63:J69)</f>
        <v>484.29999999999995</v>
      </c>
      <c r="K70" s="37"/>
      <c r="L70" s="36">
        <f>SUM(L63:L69)</f>
        <v>67.88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700</v>
      </c>
      <c r="G81" s="44">
        <f>G70+G80</f>
        <v>18.299999999999997</v>
      </c>
      <c r="H81" s="44">
        <f>H70+H80</f>
        <v>18.600000000000001</v>
      </c>
      <c r="I81" s="44">
        <f>I70+I80</f>
        <v>79.600000000000009</v>
      </c>
      <c r="J81" s="44">
        <f>J70+J80</f>
        <v>484.29999999999995</v>
      </c>
      <c r="K81" s="44"/>
      <c r="L81" s="44">
        <f>L70+L80</f>
        <v>67.88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73</v>
      </c>
      <c r="F82" s="21">
        <v>150</v>
      </c>
      <c r="G82" s="21">
        <v>12.2</v>
      </c>
      <c r="H82" s="21">
        <v>12.6</v>
      </c>
      <c r="I82" s="21">
        <v>11.9</v>
      </c>
      <c r="J82" s="21">
        <v>270.60000000000002</v>
      </c>
      <c r="K82" s="22" t="s">
        <v>40</v>
      </c>
      <c r="L82" s="21">
        <v>39.200000000000003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</v>
      </c>
      <c r="I84" s="28">
        <v>15.6</v>
      </c>
      <c r="J84" s="28">
        <v>27.2</v>
      </c>
      <c r="K84" s="29" t="s">
        <v>76</v>
      </c>
      <c r="L84" s="28">
        <v>8.5</v>
      </c>
    </row>
    <row r="85" spans="1:12" ht="15" x14ac:dyDescent="0.25">
      <c r="A85" s="23"/>
      <c r="B85" s="24"/>
      <c r="C85" s="25"/>
      <c r="D85" s="30" t="s">
        <v>26</v>
      </c>
      <c r="E85" s="27" t="s">
        <v>75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48</v>
      </c>
      <c r="L85" s="28">
        <v>3.86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71</v>
      </c>
      <c r="E87" s="27" t="s">
        <v>77</v>
      </c>
      <c r="F87" s="28">
        <v>20</v>
      </c>
      <c r="G87" s="28">
        <v>0.1</v>
      </c>
      <c r="H87" s="28">
        <v>0</v>
      </c>
      <c r="I87" s="28">
        <v>18</v>
      </c>
      <c r="J87" s="28">
        <v>72.400000000000006</v>
      </c>
      <c r="K87" s="29" t="s">
        <v>48</v>
      </c>
      <c r="L87" s="28">
        <v>6.32</v>
      </c>
    </row>
    <row r="88" spans="1:12" ht="15" x14ac:dyDescent="0.25">
      <c r="A88" s="23"/>
      <c r="B88" s="24"/>
      <c r="C88" s="25"/>
      <c r="D88" s="26" t="s">
        <v>30</v>
      </c>
      <c r="E88" s="27" t="s">
        <v>78</v>
      </c>
      <c r="F88" s="28">
        <v>100</v>
      </c>
      <c r="G88" s="28">
        <v>1.6</v>
      </c>
      <c r="H88" s="28">
        <v>3.9</v>
      </c>
      <c r="I88" s="28">
        <v>10.6</v>
      </c>
      <c r="J88" s="28">
        <v>63.8</v>
      </c>
      <c r="K88" s="29">
        <v>94</v>
      </c>
      <c r="L88" s="28">
        <v>10</v>
      </c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16.399999999999999</v>
      </c>
      <c r="H89" s="36">
        <f>SUM(H82:H88)</f>
        <v>17.399999999999999</v>
      </c>
      <c r="I89" s="36">
        <f>SUM(I82:I88)</f>
        <v>71.5</v>
      </c>
      <c r="J89" s="36">
        <f>SUM(J82:J88)</f>
        <v>512.5</v>
      </c>
      <c r="K89" s="37"/>
      <c r="L89" s="36">
        <f>SUM(L82:L88)</f>
        <v>67.88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500</v>
      </c>
      <c r="G100" s="44">
        <f>G89+G99</f>
        <v>16.399999999999999</v>
      </c>
      <c r="H100" s="44">
        <f>H89+H99</f>
        <v>17.399999999999999</v>
      </c>
      <c r="I100" s="44">
        <f>I89+I99</f>
        <v>71.5</v>
      </c>
      <c r="J100" s="44">
        <f>J89+J99</f>
        <v>512.5</v>
      </c>
      <c r="K100" s="44"/>
      <c r="L100" s="44">
        <f>L89+L99</f>
        <v>67.88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79</v>
      </c>
      <c r="F101" s="21">
        <v>180</v>
      </c>
      <c r="G101" s="21">
        <v>10</v>
      </c>
      <c r="H101" s="21">
        <v>11</v>
      </c>
      <c r="I101" s="21">
        <v>5</v>
      </c>
      <c r="J101" s="21" t="s">
        <v>81</v>
      </c>
      <c r="K101" s="22" t="s">
        <v>83</v>
      </c>
      <c r="L101" s="21">
        <v>25.68</v>
      </c>
    </row>
    <row r="102" spans="1:12" ht="15" x14ac:dyDescent="0.25">
      <c r="A102" s="23"/>
      <c r="B102" s="24"/>
      <c r="C102" s="25"/>
      <c r="D102" s="26" t="s">
        <v>30</v>
      </c>
      <c r="E102" s="27" t="s">
        <v>100</v>
      </c>
      <c r="F102" s="28">
        <v>60</v>
      </c>
      <c r="G102" s="28">
        <v>1</v>
      </c>
      <c r="H102" s="28">
        <v>0</v>
      </c>
      <c r="I102" s="28">
        <v>2</v>
      </c>
      <c r="J102" s="28">
        <v>13</v>
      </c>
      <c r="K102" s="29" t="s">
        <v>86</v>
      </c>
      <c r="L102" s="28">
        <v>14.37</v>
      </c>
    </row>
    <row r="103" spans="1:12" ht="15" x14ac:dyDescent="0.25">
      <c r="A103" s="23"/>
      <c r="B103" s="24"/>
      <c r="C103" s="25"/>
      <c r="D103" s="30" t="s">
        <v>25</v>
      </c>
      <c r="E103" s="27" t="s">
        <v>80</v>
      </c>
      <c r="F103" s="28">
        <v>200</v>
      </c>
      <c r="G103" s="28">
        <v>0</v>
      </c>
      <c r="H103" s="28">
        <v>0</v>
      </c>
      <c r="I103" s="28">
        <v>5</v>
      </c>
      <c r="J103" s="28">
        <v>21</v>
      </c>
      <c r="K103" s="29" t="s">
        <v>84</v>
      </c>
      <c r="L103" s="28">
        <v>3.86</v>
      </c>
    </row>
    <row r="104" spans="1:12" ht="15" x14ac:dyDescent="0.25">
      <c r="A104" s="23"/>
      <c r="B104" s="24"/>
      <c r="C104" s="25"/>
      <c r="D104" s="30" t="s">
        <v>26</v>
      </c>
      <c r="E104" s="27" t="s">
        <v>47</v>
      </c>
      <c r="F104" s="28">
        <v>40</v>
      </c>
      <c r="G104" s="28">
        <v>2</v>
      </c>
      <c r="H104" s="28">
        <v>8</v>
      </c>
      <c r="I104" s="28">
        <v>16</v>
      </c>
      <c r="J104" s="28" t="s">
        <v>82</v>
      </c>
      <c r="K104" s="29" t="s">
        <v>46</v>
      </c>
      <c r="L104" s="28">
        <v>8.9700000000000006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71</v>
      </c>
      <c r="E106" s="27" t="s">
        <v>85</v>
      </c>
      <c r="F106" s="28">
        <v>50</v>
      </c>
      <c r="G106" s="28">
        <v>5</v>
      </c>
      <c r="H106" s="28">
        <v>0</v>
      </c>
      <c r="I106" s="28">
        <v>40</v>
      </c>
      <c r="J106" s="28">
        <v>162</v>
      </c>
      <c r="K106" s="29" t="s">
        <v>48</v>
      </c>
      <c r="L106" s="28">
        <v>15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>SUM(G101:G107)</f>
        <v>18</v>
      </c>
      <c r="H108" s="36">
        <f>SUM(H101:H107)</f>
        <v>19</v>
      </c>
      <c r="I108" s="36">
        <f>SUM(I101:I107)</f>
        <v>68</v>
      </c>
      <c r="J108" s="36">
        <f>SUM(J101:J107)</f>
        <v>196</v>
      </c>
      <c r="K108" s="37"/>
      <c r="L108" s="36">
        <f>SUM(L101:L107)</f>
        <v>67.88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530</v>
      </c>
      <c r="G119" s="44">
        <f>G108+G118</f>
        <v>18</v>
      </c>
      <c r="H119" s="44">
        <f>H108+H118</f>
        <v>19</v>
      </c>
      <c r="I119" s="44">
        <f>I108+I118</f>
        <v>68</v>
      </c>
      <c r="J119" s="44">
        <f>J108+J118</f>
        <v>196</v>
      </c>
      <c r="K119" s="44"/>
      <c r="L119" s="44">
        <f>L108+L118</f>
        <v>67.88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89</v>
      </c>
      <c r="F120" s="21">
        <v>250</v>
      </c>
      <c r="G120" s="21">
        <v>15</v>
      </c>
      <c r="H120" s="21">
        <v>17</v>
      </c>
      <c r="I120" s="21">
        <v>47</v>
      </c>
      <c r="J120" s="21" t="s">
        <v>90</v>
      </c>
      <c r="K120" s="22">
        <v>222</v>
      </c>
      <c r="L120" s="21">
        <v>58.48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87</v>
      </c>
      <c r="F122" s="28">
        <v>220</v>
      </c>
      <c r="G122" s="28">
        <v>0</v>
      </c>
      <c r="H122" s="28">
        <v>0</v>
      </c>
      <c r="I122" s="28">
        <v>8</v>
      </c>
      <c r="J122" s="28" t="s">
        <v>91</v>
      </c>
      <c r="K122" s="29" t="s">
        <v>76</v>
      </c>
      <c r="L122" s="28">
        <v>5.54</v>
      </c>
    </row>
    <row r="123" spans="1:12" ht="15" x14ac:dyDescent="0.25">
      <c r="A123" s="45"/>
      <c r="B123" s="24"/>
      <c r="C123" s="25"/>
      <c r="D123" s="30" t="s">
        <v>26</v>
      </c>
      <c r="E123" s="27" t="s">
        <v>88</v>
      </c>
      <c r="F123" s="28">
        <v>30</v>
      </c>
      <c r="G123" s="28">
        <v>2</v>
      </c>
      <c r="H123" s="28">
        <v>1</v>
      </c>
      <c r="I123" s="28">
        <v>16</v>
      </c>
      <c r="J123" s="28" t="s">
        <v>92</v>
      </c>
      <c r="K123" s="29" t="s">
        <v>48</v>
      </c>
      <c r="L123" s="28">
        <v>3.86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17</v>
      </c>
      <c r="H127" s="36">
        <f>SUM(H120:H126)</f>
        <v>18</v>
      </c>
      <c r="I127" s="36">
        <f>SUM(I120:I126)</f>
        <v>71</v>
      </c>
      <c r="J127" s="36">
        <f>SUM(J120:J126)</f>
        <v>0</v>
      </c>
      <c r="K127" s="37"/>
      <c r="L127" s="36">
        <f>SUM(L120:L126)</f>
        <v>67.88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500</v>
      </c>
      <c r="G138" s="44">
        <f>G127+G137</f>
        <v>17</v>
      </c>
      <c r="H138" s="44">
        <f>H127+H137</f>
        <v>18</v>
      </c>
      <c r="I138" s="44">
        <f>I127+I137</f>
        <v>71</v>
      </c>
      <c r="J138" s="44">
        <f>J127+J137</f>
        <v>0</v>
      </c>
      <c r="K138" s="44"/>
      <c r="L138" s="44">
        <f>L127+L137</f>
        <v>67.88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94</v>
      </c>
      <c r="F139" s="21">
        <v>100</v>
      </c>
      <c r="G139" s="21">
        <v>11.2</v>
      </c>
      <c r="H139" s="21">
        <v>12.9</v>
      </c>
      <c r="I139" s="21">
        <v>12</v>
      </c>
      <c r="J139" s="21">
        <v>151.80000000000001</v>
      </c>
      <c r="K139" s="22" t="s">
        <v>93</v>
      </c>
      <c r="L139" s="21">
        <v>35.799999999999997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61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60</v>
      </c>
      <c r="L141" s="28">
        <v>3.86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104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57</v>
      </c>
      <c r="L142" s="28">
        <v>3.86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33</v>
      </c>
      <c r="E144" s="27" t="s">
        <v>95</v>
      </c>
      <c r="F144" s="28">
        <v>150</v>
      </c>
      <c r="G144" s="28">
        <v>3.6</v>
      </c>
      <c r="H144" s="28">
        <v>4.7</v>
      </c>
      <c r="I144" s="28">
        <v>36.4</v>
      </c>
      <c r="J144" s="28">
        <v>203.5</v>
      </c>
      <c r="K144" s="29" t="s">
        <v>97</v>
      </c>
      <c r="L144" s="28">
        <v>11.34</v>
      </c>
    </row>
    <row r="145" spans="1:12" ht="15" x14ac:dyDescent="0.25">
      <c r="A145" s="23"/>
      <c r="B145" s="24"/>
      <c r="C145" s="25"/>
      <c r="D145" s="26" t="s">
        <v>30</v>
      </c>
      <c r="E145" s="27" t="s">
        <v>96</v>
      </c>
      <c r="F145" s="28">
        <v>60</v>
      </c>
      <c r="G145" s="28">
        <v>0.9</v>
      </c>
      <c r="H145" s="28">
        <v>0.2</v>
      </c>
      <c r="I145" s="28">
        <v>12.9</v>
      </c>
      <c r="J145" s="28">
        <v>56.8</v>
      </c>
      <c r="K145" s="29" t="s">
        <v>98</v>
      </c>
      <c r="L145" s="28">
        <v>13.02</v>
      </c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540</v>
      </c>
      <c r="G146" s="36">
        <f>SUM(G139:G145)</f>
        <v>18.2</v>
      </c>
      <c r="H146" s="36">
        <f>SUM(H139:H145)</f>
        <v>18.7</v>
      </c>
      <c r="I146" s="36">
        <f>SUM(I139:I145)</f>
        <v>83.1</v>
      </c>
      <c r="J146" s="36">
        <f>SUM(J139:J145)</f>
        <v>517.4</v>
      </c>
      <c r="K146" s="37"/>
      <c r="L146" s="36">
        <f>SUM(L139:L145)</f>
        <v>67.88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540</v>
      </c>
      <c r="G157" s="44">
        <f>G146+G156</f>
        <v>18.2</v>
      </c>
      <c r="H157" s="44">
        <f>H146+H156</f>
        <v>18.7</v>
      </c>
      <c r="I157" s="44">
        <f>I146+I156</f>
        <v>83.1</v>
      </c>
      <c r="J157" s="44">
        <f>J146+J156</f>
        <v>517.4</v>
      </c>
      <c r="K157" s="44"/>
      <c r="L157" s="44">
        <f>L146+L156</f>
        <v>67.88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99</v>
      </c>
      <c r="F158" s="21">
        <v>190</v>
      </c>
      <c r="G158" s="62">
        <v>10.7</v>
      </c>
      <c r="H158" s="21">
        <v>10</v>
      </c>
      <c r="I158" s="21">
        <v>3.2</v>
      </c>
      <c r="J158" s="21">
        <v>225.5</v>
      </c>
      <c r="K158" s="22" t="s">
        <v>40</v>
      </c>
      <c r="L158" s="64">
        <v>32.5</v>
      </c>
    </row>
    <row r="159" spans="1:12" ht="15" x14ac:dyDescent="0.25">
      <c r="A159" s="23"/>
      <c r="B159" s="24"/>
      <c r="C159" s="25"/>
      <c r="D159" s="26" t="s">
        <v>30</v>
      </c>
      <c r="E159" s="27" t="s">
        <v>100</v>
      </c>
      <c r="F159" s="28">
        <v>60</v>
      </c>
      <c r="G159" s="28">
        <v>0.7</v>
      </c>
      <c r="H159" s="28">
        <v>0.1</v>
      </c>
      <c r="I159" s="28">
        <v>12.3</v>
      </c>
      <c r="J159" s="28">
        <v>12.8</v>
      </c>
      <c r="K159" s="29" t="s">
        <v>86</v>
      </c>
      <c r="L159" s="65">
        <v>15</v>
      </c>
    </row>
    <row r="160" spans="1:12" ht="15" x14ac:dyDescent="0.25">
      <c r="A160" s="23"/>
      <c r="B160" s="24"/>
      <c r="C160" s="25"/>
      <c r="D160" s="30" t="s">
        <v>25</v>
      </c>
      <c r="E160" s="27" t="s">
        <v>44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56</v>
      </c>
      <c r="L160" s="65">
        <v>6.72</v>
      </c>
    </row>
    <row r="161" spans="1:12" ht="15" x14ac:dyDescent="0.25">
      <c r="A161" s="23"/>
      <c r="B161" s="24"/>
      <c r="C161" s="25"/>
      <c r="D161" s="30" t="s">
        <v>26</v>
      </c>
      <c r="E161" s="27" t="s">
        <v>104</v>
      </c>
      <c r="F161" s="28">
        <v>30</v>
      </c>
      <c r="G161" s="28">
        <v>2.2999999999999998</v>
      </c>
      <c r="H161" s="28">
        <v>0.9</v>
      </c>
      <c r="I161" s="28">
        <v>15.4</v>
      </c>
      <c r="J161" s="28" t="s">
        <v>92</v>
      </c>
      <c r="K161" s="29" t="s">
        <v>57</v>
      </c>
      <c r="L161" s="65">
        <v>3.86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65"/>
    </row>
    <row r="163" spans="1:12" ht="15" x14ac:dyDescent="0.25">
      <c r="A163" s="23"/>
      <c r="B163" s="24"/>
      <c r="C163" s="25"/>
      <c r="D163" s="26" t="s">
        <v>71</v>
      </c>
      <c r="E163" s="27" t="s">
        <v>101</v>
      </c>
      <c r="F163" s="28">
        <v>35</v>
      </c>
      <c r="G163" s="28">
        <v>0.1</v>
      </c>
      <c r="H163" s="28">
        <v>1.6</v>
      </c>
      <c r="I163" s="28">
        <v>28.3</v>
      </c>
      <c r="J163" s="28">
        <v>128.1</v>
      </c>
      <c r="K163" s="29" t="s">
        <v>48</v>
      </c>
      <c r="L163" s="65">
        <v>9.8000000000000007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65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>SUM(G158:G164)</f>
        <v>18.5</v>
      </c>
      <c r="H165" s="36">
        <f>SUM(H158:H164)</f>
        <v>16.100000000000001</v>
      </c>
      <c r="I165" s="36">
        <f>SUM(I158:I164)</f>
        <v>71.7</v>
      </c>
      <c r="J165" s="36">
        <f>SUM(J158:J164)</f>
        <v>466.80000000000007</v>
      </c>
      <c r="K165" s="37"/>
      <c r="L165" s="63">
        <f>SUM(L158:L164)</f>
        <v>67.88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515</v>
      </c>
      <c r="G176" s="44">
        <f>G165+G175</f>
        <v>18.5</v>
      </c>
      <c r="H176" s="44">
        <f>H165+H175</f>
        <v>16.100000000000001</v>
      </c>
      <c r="I176" s="44">
        <f>I165+I175</f>
        <v>71.7</v>
      </c>
      <c r="J176" s="44">
        <f>J165+J175</f>
        <v>466.80000000000007</v>
      </c>
      <c r="K176" s="44"/>
      <c r="L176" s="44">
        <f>L165+L175</f>
        <v>67.88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102</v>
      </c>
      <c r="F177" s="21">
        <v>220</v>
      </c>
      <c r="G177" s="21">
        <v>8.5</v>
      </c>
      <c r="H177" s="21">
        <v>11.7</v>
      </c>
      <c r="I177" s="21">
        <v>40.799999999999997</v>
      </c>
      <c r="J177" s="21">
        <v>307.60000000000002</v>
      </c>
      <c r="K177" s="22" t="s">
        <v>55</v>
      </c>
      <c r="L177" s="21">
        <v>17.559999999999999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87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76</v>
      </c>
      <c r="L179" s="28">
        <v>5.54</v>
      </c>
    </row>
    <row r="180" spans="1:12" ht="15" x14ac:dyDescent="0.25">
      <c r="A180" s="23"/>
      <c r="B180" s="24"/>
      <c r="C180" s="25"/>
      <c r="D180" s="30" t="s">
        <v>26</v>
      </c>
      <c r="E180" s="27" t="s">
        <v>103</v>
      </c>
      <c r="F180" s="28">
        <v>40</v>
      </c>
      <c r="G180" s="28">
        <v>9.3000000000000007</v>
      </c>
      <c r="H180" s="28">
        <v>6.8</v>
      </c>
      <c r="I180" s="28">
        <v>15.4</v>
      </c>
      <c r="J180" s="28">
        <v>186</v>
      </c>
      <c r="K180" s="29" t="s">
        <v>57</v>
      </c>
      <c r="L180" s="28">
        <v>15.42</v>
      </c>
    </row>
    <row r="181" spans="1:12" ht="15" x14ac:dyDescent="0.25">
      <c r="A181" s="23"/>
      <c r="B181" s="24"/>
      <c r="C181" s="25"/>
      <c r="D181" s="30" t="s">
        <v>27</v>
      </c>
      <c r="E181" s="27" t="s">
        <v>105</v>
      </c>
      <c r="F181" s="28">
        <v>245</v>
      </c>
      <c r="G181" s="28">
        <v>0</v>
      </c>
      <c r="H181" s="28">
        <v>0.3</v>
      </c>
      <c r="I181" s="28">
        <v>0</v>
      </c>
      <c r="J181" s="28">
        <v>35</v>
      </c>
      <c r="K181" s="29" t="s">
        <v>48</v>
      </c>
      <c r="L181" s="28">
        <v>29.36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705</v>
      </c>
      <c r="G184" s="36">
        <f>SUM(G177:G183)</f>
        <v>18.399999999999999</v>
      </c>
      <c r="H184" s="36">
        <f>SUM(H177:H183)</f>
        <v>19</v>
      </c>
      <c r="I184" s="36">
        <f>SUM(I177:I183)</f>
        <v>71.3</v>
      </c>
      <c r="J184" s="36">
        <f>SUM(J177:J183)</f>
        <v>594</v>
      </c>
      <c r="K184" s="37"/>
      <c r="L184" s="36">
        <f>SUM(L177:L183)</f>
        <v>67.88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705</v>
      </c>
      <c r="G195" s="44">
        <f>G184+G194</f>
        <v>18.399999999999999</v>
      </c>
      <c r="H195" s="44">
        <f>H184+H194</f>
        <v>19</v>
      </c>
      <c r="I195" s="44">
        <f>I184+I194</f>
        <v>71.3</v>
      </c>
      <c r="J195" s="44">
        <f>J184+J194</f>
        <v>594</v>
      </c>
      <c r="K195" s="44"/>
      <c r="L195" s="44">
        <f>L184+L194</f>
        <v>67.88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585.5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17.86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18.11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73.739999999999995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461.87777777777774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67.88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Библиот6ека</cp:lastModifiedBy>
  <dcterms:modified xsi:type="dcterms:W3CDTF">2023-10-18T07:53:00Z</dcterms:modified>
</cp:coreProperties>
</file>